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1E7233D-9C0B-4503-8199-59CBBA4D75B4}" xr6:coauthVersionLast="47" xr6:coauthVersionMax="47" xr10:uidLastSave="{00000000-0000-0000-0000-000000000000}"/>
  <workbookProtection workbookAlgorithmName="SHA-512" workbookHashValue="n4tB7j4+2K+nPmWwTyGJ4lqgF9SO8051FrrfZVkMQHfsTsgNJH82jchGB1fafxNLu1DeSe7pq6kdmIZNTT/PfA==" workbookSaltValue="WsI+MmiL+4/bc8x9zaGz/Q==" workbookSpinCount="100000" lockStructure="1"/>
  <bookViews>
    <workbookView xWindow="57480" yWindow="960" windowWidth="29040" windowHeight="15720" xr2:uid="{C6CFA895-39DE-402B-8CB7-7CAE4830DF5D}"/>
  </bookViews>
  <sheets>
    <sheet name="Los 4- Wärmepumpentrocker" sheetId="1" r:id="rId1"/>
    <sheet name="Daten" sheetId="2" state="hidden" r:id="rId2"/>
  </sheets>
  <definedNames>
    <definedName name="Brutto">'Los 4- Wärmepumpentrocker'!$F$12</definedName>
    <definedName name="Netto">'Los 4- Wärmepumpentrocker'!$F$10</definedName>
    <definedName name="Ust">'Los 4- Wärmepumpentrocker'!$F$11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F28" i="1"/>
  <c r="F27" i="1"/>
  <c r="F26" i="1"/>
  <c r="F25" i="1"/>
  <c r="F24" i="1"/>
  <c r="F23" i="1"/>
  <c r="F22" i="1"/>
  <c r="F21" i="1"/>
  <c r="F20" i="1"/>
  <c r="F10" i="1"/>
  <c r="F12" i="1" s="1"/>
  <c r="F29" i="1" l="1"/>
</calcChain>
</file>

<file path=xl/sharedStrings.xml><?xml version="1.0" encoding="utf-8"?>
<sst xmlns="http://schemas.openxmlformats.org/spreadsheetml/2006/main" count="45" uniqueCount="36">
  <si>
    <t xml:space="preserve">Vergabeverfahren 
Rahmenvereinbarung über den Kauf und die Lieferung  von Elektrogroßgeräten </t>
  </si>
  <si>
    <t>Preisblatt Los 4 - Wärmepumpentrockner</t>
  </si>
  <si>
    <t>Eintragungen durch den Bieter sind ausschließlich in den gelb markierten Zellen vorzunehmen!</t>
  </si>
  <si>
    <t>Position</t>
  </si>
  <si>
    <t>Menge (Stück)* pro Jahr</t>
  </si>
  <si>
    <t>Preis** pro Stück in EUR netto</t>
  </si>
  <si>
    <t>Modellbezeichnung***</t>
  </si>
  <si>
    <t>Wärmepumpentrockner
Hinweis: Der Maximalpreis pro Gerät beträgt 425 EUR netto</t>
  </si>
  <si>
    <t>wertungsrelevanter Preis pro Gerät netto</t>
  </si>
  <si>
    <t xml:space="preserve">Umsatzsteuer </t>
  </si>
  <si>
    <t>wertungsrelevanter Gesamtpreis brutto</t>
  </si>
  <si>
    <t>* Bei den angegebenen Mengen handelt es sich lediglich um geschätzte Mengen. Es handelt sich nicht um eine garantierte Abnahmemenge. Das tatsächliche Auftragsvolumen kann sich erhöhen oder verringern. Es besteht keinerlei Verpflichtung einer Mindestabnahme.</t>
  </si>
  <si>
    <t>** Etwaige Rabatte sind bereits mit einzukalkulieren</t>
  </si>
  <si>
    <t>*** Folgende Wärmepumpentrocker fungieren als Leitartikel. Sie sind weder verbindlich noch Voraussetzung für die Angebotswertung (siehe Leistungsbeschreibung): "OK. OTD 7342 D Wärmepumpentrockner ", "BEKO BM3T38249W Wärmepumpentrockner", "POCOline WPT8D Wärmepumpentrockner".</t>
  </si>
  <si>
    <t>Erklärung des Bieters zur Erfüllung der Bewertungskriterien</t>
  </si>
  <si>
    <t>Funktion</t>
  </si>
  <si>
    <t xml:space="preserve">Max Punkte </t>
  </si>
  <si>
    <t>Erreichte Punkte</t>
  </si>
  <si>
    <t xml:space="preserve">Anforderung erfüllt? </t>
  </si>
  <si>
    <t xml:space="preserve">Erläuterungen des Bieters </t>
  </si>
  <si>
    <t>Beladung: Nennkapazitat ≥ 8 kg</t>
  </si>
  <si>
    <t>Zeitverkürzte Programme vorhanden (Ja)</t>
  </si>
  <si>
    <t>Energieeffizienzklasse D oder besser</t>
  </si>
  <si>
    <t>Energieeffizienzklasse C oder besser</t>
  </si>
  <si>
    <t>Energieeffizienzklasse B oder besser</t>
  </si>
  <si>
    <t>Energieeffizienzklasse A</t>
  </si>
  <si>
    <t>Steuerung LED Disyplay</t>
  </si>
  <si>
    <t>Restanzeige Dauer vorhanden</t>
  </si>
  <si>
    <t>Geräuschemission ≤ 65 dB(A)</t>
  </si>
  <si>
    <t>Gesamtpunkte</t>
  </si>
  <si>
    <t>Ja</t>
  </si>
  <si>
    <t>Nein</t>
  </si>
  <si>
    <t>Hinweis</t>
  </si>
  <si>
    <t>Dann auch Energieeffizienzklasse D, C und B gegeben.</t>
  </si>
  <si>
    <t>Dann auch Energieeffizienzklasse D und C gegeben.</t>
  </si>
  <si>
    <t>Dann auch Energieeffizienzklasse D 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</si>
</sst>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theme="0" tint="-0.14999847407452621"/>
      </patternFill>
    </fill>
  </fills>
  <borders count="24">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3" fillId="2" borderId="0" xfId="0" applyFont="1" applyFill="1" applyAlignment="1">
      <alignment horizontal="center" vertical="center"/>
    </xf>
    <xf numFmtId="0" fontId="0" fillId="2" borderId="1" xfId="0" applyFill="1" applyBorder="1"/>
    <xf numFmtId="0" fontId="0" fillId="2" borderId="2" xfId="0" applyFill="1" applyBorder="1"/>
    <xf numFmtId="0" fontId="4" fillId="3" borderId="0" xfId="0" applyFont="1" applyFill="1" applyAlignment="1">
      <alignment horizontal="center" vertical="center"/>
    </xf>
    <xf numFmtId="0" fontId="0" fillId="3" borderId="0" xfId="0" applyFill="1"/>
    <xf numFmtId="0" fontId="5" fillId="2" borderId="9" xfId="0" applyFont="1" applyFill="1" applyBorder="1" applyAlignment="1">
      <alignment horizontal="center" vertical="center" wrapText="1"/>
    </xf>
    <xf numFmtId="0" fontId="0" fillId="2" borderId="9" xfId="0" applyFill="1" applyBorder="1" applyAlignment="1">
      <alignment horizontal="center" vertical="center"/>
    </xf>
    <xf numFmtId="44" fontId="1" fillId="4" borderId="9" xfId="1" applyFont="1" applyFill="1" applyBorder="1" applyAlignment="1" applyProtection="1">
      <alignment vertical="center"/>
    </xf>
    <xf numFmtId="44" fontId="6" fillId="5" borderId="12" xfId="1" applyFont="1" applyFill="1" applyBorder="1" applyAlignment="1" applyProtection="1">
      <alignment vertical="center"/>
    </xf>
    <xf numFmtId="10" fontId="0" fillId="4" borderId="15" xfId="0" applyNumberFormat="1" applyFill="1" applyBorder="1" applyAlignment="1">
      <alignment vertical="center"/>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xf>
    <xf numFmtId="0" fontId="0" fillId="0" borderId="9" xfId="0"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21" xfId="0" applyFont="1" applyFill="1" applyBorder="1" applyAlignment="1">
      <alignment horizontal="center" vertical="center"/>
    </xf>
    <xf numFmtId="0" fontId="0" fillId="0" borderId="9" xfId="0" applyBorder="1" applyAlignment="1">
      <alignment horizontal="center" vertical="center"/>
    </xf>
    <xf numFmtId="0" fontId="2" fillId="2" borderId="12" xfId="0" applyFont="1" applyFill="1" applyBorder="1" applyAlignment="1">
      <alignment horizontal="center" vertical="center"/>
    </xf>
    <xf numFmtId="0" fontId="0" fillId="0" borderId="8" xfId="0" applyBorder="1" applyAlignment="1">
      <alignment horizontal="center" vertical="center"/>
    </xf>
    <xf numFmtId="0" fontId="4" fillId="2" borderId="0" xfId="0" applyFont="1" applyFill="1" applyBorder="1" applyAlignment="1">
      <alignment horizontal="center" vertical="center"/>
    </xf>
    <xf numFmtId="0" fontId="4" fillId="2" borderId="23" xfId="0" applyFont="1" applyFill="1" applyBorder="1" applyAlignment="1">
      <alignment horizontal="center" vertical="center"/>
    </xf>
    <xf numFmtId="0" fontId="0" fillId="2" borderId="22" xfId="0" applyFill="1" applyBorder="1"/>
    <xf numFmtId="0" fontId="2" fillId="6" borderId="9" xfId="0" applyFont="1" applyFill="1" applyBorder="1" applyAlignment="1">
      <alignment horizontal="center" vertical="center"/>
    </xf>
    <xf numFmtId="0" fontId="1" fillId="0" borderId="9" xfId="0" applyFont="1" applyBorder="1" applyAlignment="1">
      <alignment horizontal="left" vertical="top" wrapText="1"/>
    </xf>
    <xf numFmtId="44" fontId="1" fillId="4" borderId="10" xfId="1" applyFont="1" applyFill="1" applyBorder="1" applyAlignment="1" applyProtection="1">
      <alignment horizontal="center" vertical="center"/>
    </xf>
    <xf numFmtId="44" fontId="1" fillId="4" borderId="11" xfId="1" applyFont="1" applyFill="1" applyBorder="1" applyAlignment="1" applyProtection="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2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5" fillId="2" borderId="12" xfId="0" applyFont="1" applyFill="1" applyBorder="1" applyAlignment="1">
      <alignment horizontal="center" vertical="center" wrapText="1"/>
    </xf>
    <xf numFmtId="0" fontId="0" fillId="5" borderId="13" xfId="0" applyFill="1" applyBorder="1" applyAlignment="1">
      <alignment horizontal="center"/>
    </xf>
    <xf numFmtId="0" fontId="0" fillId="5" borderId="14" xfId="0" applyFill="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1793875</xdr:colOff>
      <xdr:row>0</xdr:row>
      <xdr:rowOff>0</xdr:rowOff>
    </xdr:from>
    <xdr:to>
      <xdr:col>7</xdr:col>
      <xdr:colOff>523871</xdr:colOff>
      <xdr:row>2</xdr:row>
      <xdr:rowOff>83712</xdr:rowOff>
    </xdr:to>
    <xdr:pic>
      <xdr:nvPicPr>
        <xdr:cNvPr id="2" name="Grafik 1">
          <a:extLst>
            <a:ext uri="{FF2B5EF4-FFF2-40B4-BE49-F238E27FC236}">
              <a16:creationId xmlns:a16="http://schemas.microsoft.com/office/drawing/2014/main" id="{B039C294-81E2-487F-968B-B71056861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53462" y="0"/>
          <a:ext cx="1876423" cy="67902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9665-6576-4555-B842-739AF6FC180B}">
  <dimension ref="A1:H29"/>
  <sheetViews>
    <sheetView tabSelected="1" topLeftCell="A19" zoomScaleNormal="100" workbookViewId="0">
      <selection activeCell="G28" sqref="G28"/>
    </sheetView>
  </sheetViews>
  <sheetFormatPr baseColWidth="10" defaultColWidth="10.6328125" defaultRowHeight="14.5" x14ac:dyDescent="0.35"/>
  <cols>
    <col min="1" max="1" width="4.6328125" customWidth="1"/>
    <col min="2" max="2" width="26.7265625" customWidth="1"/>
    <col min="3" max="3" width="20.453125" customWidth="1"/>
    <col min="4" max="4" width="17.81640625" customWidth="1"/>
    <col min="5" max="5" width="18.26953125" customWidth="1"/>
    <col min="6" max="6" width="22.6328125" customWidth="1"/>
    <col min="7" max="7" width="18.54296875" customWidth="1"/>
    <col min="8" max="8" width="23.453125" customWidth="1"/>
  </cols>
  <sheetData>
    <row r="1" spans="1:8" ht="23.5" x14ac:dyDescent="0.35">
      <c r="A1" s="28" t="s">
        <v>0</v>
      </c>
      <c r="B1" s="29"/>
      <c r="C1" s="29"/>
      <c r="D1" s="29"/>
      <c r="E1" s="29"/>
      <c r="F1" s="29"/>
      <c r="G1" s="1"/>
      <c r="H1" s="2"/>
    </row>
    <row r="2" spans="1:8" ht="23.5" x14ac:dyDescent="0.35">
      <c r="A2" s="29"/>
      <c r="B2" s="29"/>
      <c r="C2" s="29"/>
      <c r="D2" s="29"/>
      <c r="E2" s="29"/>
      <c r="F2" s="29"/>
      <c r="G2" s="1"/>
      <c r="H2" s="3"/>
    </row>
    <row r="3" spans="1:8" ht="21" x14ac:dyDescent="0.35">
      <c r="A3" s="30" t="s">
        <v>1</v>
      </c>
      <c r="B3" s="30"/>
      <c r="C3" s="30"/>
      <c r="D3" s="30"/>
      <c r="E3" s="30"/>
      <c r="F3" s="30"/>
      <c r="G3" s="21"/>
      <c r="H3" s="3"/>
    </row>
    <row r="4" spans="1:8" ht="21" x14ac:dyDescent="0.35">
      <c r="A4" s="31"/>
      <c r="B4" s="31"/>
      <c r="C4" s="31"/>
      <c r="D4" s="31"/>
      <c r="E4" s="31"/>
      <c r="F4" s="31"/>
      <c r="G4" s="22"/>
      <c r="H4" s="23"/>
    </row>
    <row r="5" spans="1:8" s="5" customFormat="1" ht="21.5" thickBot="1" x14ac:dyDescent="0.4">
      <c r="A5"/>
      <c r="B5" s="4"/>
      <c r="C5" s="4"/>
      <c r="D5" s="4"/>
      <c r="E5" s="4"/>
      <c r="F5" s="4"/>
      <c r="G5" s="4"/>
    </row>
    <row r="6" spans="1:8" s="5" customFormat="1" ht="21.5" thickBot="1" x14ac:dyDescent="0.4">
      <c r="A6"/>
      <c r="B6" s="32" t="s">
        <v>2</v>
      </c>
      <c r="C6" s="33"/>
      <c r="D6" s="33"/>
      <c r="E6" s="33"/>
      <c r="F6" s="33"/>
      <c r="G6" s="34"/>
    </row>
    <row r="7" spans="1:8" s="5" customFormat="1" ht="21" x14ac:dyDescent="0.35">
      <c r="A7"/>
      <c r="B7" s="4"/>
      <c r="C7" s="4"/>
      <c r="D7" s="4"/>
      <c r="E7" s="4"/>
      <c r="F7" s="4"/>
      <c r="G7" s="4"/>
    </row>
    <row r="8" spans="1:8" ht="35" customHeight="1" x14ac:dyDescent="0.35">
      <c r="B8" s="35" t="s">
        <v>3</v>
      </c>
      <c r="C8" s="40"/>
      <c r="D8" s="41"/>
      <c r="E8" s="6" t="s">
        <v>4</v>
      </c>
      <c r="F8" s="6" t="s">
        <v>5</v>
      </c>
      <c r="G8" s="35" t="s">
        <v>6</v>
      </c>
      <c r="H8" s="36"/>
    </row>
    <row r="9" spans="1:8" ht="55" customHeight="1" x14ac:dyDescent="0.35">
      <c r="B9" s="37" t="s">
        <v>7</v>
      </c>
      <c r="C9" s="38"/>
      <c r="D9" s="39"/>
      <c r="E9" s="7">
        <v>150</v>
      </c>
      <c r="F9" s="8"/>
      <c r="G9" s="26"/>
      <c r="H9" s="27"/>
    </row>
    <row r="10" spans="1:8" ht="35" customHeight="1" thickBot="1" x14ac:dyDescent="0.4">
      <c r="B10" s="44" t="s">
        <v>8</v>
      </c>
      <c r="C10" s="44"/>
      <c r="D10" s="44"/>
      <c r="E10" s="44"/>
      <c r="F10" s="9">
        <f>F9</f>
        <v>0</v>
      </c>
      <c r="G10" s="45"/>
      <c r="H10" s="46"/>
    </row>
    <row r="11" spans="1:8" ht="35" customHeight="1" thickBot="1" x14ac:dyDescent="0.4">
      <c r="B11" s="44" t="s">
        <v>9</v>
      </c>
      <c r="C11" s="44"/>
      <c r="D11" s="44"/>
      <c r="E11" s="44"/>
      <c r="F11" s="10">
        <v>0.19</v>
      </c>
      <c r="G11" s="45"/>
      <c r="H11" s="46"/>
    </row>
    <row r="12" spans="1:8" ht="35" customHeight="1" thickBot="1" x14ac:dyDescent="0.4">
      <c r="B12" s="44" t="s">
        <v>10</v>
      </c>
      <c r="C12" s="44"/>
      <c r="D12" s="44"/>
      <c r="E12" s="44"/>
      <c r="F12" s="9">
        <f>F10+(F10*F11)</f>
        <v>0</v>
      </c>
      <c r="G12" s="45"/>
      <c r="H12" s="46"/>
    </row>
    <row r="13" spans="1:8" ht="35" customHeight="1" thickBot="1" x14ac:dyDescent="0.4"/>
    <row r="14" spans="1:8" ht="35" customHeight="1" thickBot="1" x14ac:dyDescent="0.4">
      <c r="A14" s="47" t="s">
        <v>11</v>
      </c>
      <c r="B14" s="48"/>
      <c r="C14" s="48"/>
      <c r="D14" s="48"/>
      <c r="E14" s="48"/>
      <c r="F14" s="48"/>
      <c r="G14" s="48"/>
      <c r="H14" s="49"/>
    </row>
    <row r="15" spans="1:8" ht="35" customHeight="1" thickBot="1" x14ac:dyDescent="0.4">
      <c r="A15" s="50" t="s">
        <v>12</v>
      </c>
      <c r="B15" s="51"/>
      <c r="C15" s="51"/>
      <c r="D15" s="51"/>
      <c r="E15" s="51"/>
      <c r="F15" s="51"/>
      <c r="G15" s="51"/>
      <c r="H15" s="52"/>
    </row>
    <row r="16" spans="1:8" ht="35" customHeight="1" thickBot="1" x14ac:dyDescent="0.4">
      <c r="A16" s="47" t="s">
        <v>13</v>
      </c>
      <c r="B16" s="48"/>
      <c r="C16" s="48"/>
      <c r="D16" s="48"/>
      <c r="E16" s="48"/>
      <c r="F16" s="48"/>
      <c r="G16" s="48"/>
      <c r="H16" s="49"/>
    </row>
    <row r="17" spans="2:8" ht="35" customHeight="1" thickBot="1" x14ac:dyDescent="0.4"/>
    <row r="18" spans="2:8" ht="35" customHeight="1" x14ac:dyDescent="0.35">
      <c r="B18" s="53" t="s">
        <v>14</v>
      </c>
      <c r="C18" s="54"/>
      <c r="D18" s="54"/>
      <c r="E18" s="54"/>
      <c r="F18" s="54"/>
      <c r="G18" s="54"/>
      <c r="H18" s="55"/>
    </row>
    <row r="19" spans="2:8" ht="35" customHeight="1" x14ac:dyDescent="0.35">
      <c r="B19" s="56" t="s">
        <v>15</v>
      </c>
      <c r="C19" s="57"/>
      <c r="D19" s="24" t="s">
        <v>32</v>
      </c>
      <c r="E19" s="11" t="s">
        <v>16</v>
      </c>
      <c r="F19" s="11" t="s">
        <v>17</v>
      </c>
      <c r="G19" s="11" t="s">
        <v>18</v>
      </c>
      <c r="H19" s="12" t="s">
        <v>19</v>
      </c>
    </row>
    <row r="20" spans="2:8" ht="35" customHeight="1" x14ac:dyDescent="0.35">
      <c r="B20" s="42" t="s">
        <v>20</v>
      </c>
      <c r="C20" s="43"/>
      <c r="D20" s="18"/>
      <c r="E20" s="13">
        <v>3</v>
      </c>
      <c r="F20" s="13">
        <f t="shared" ref="F20:F28" si="0">IF(G20="Ja",E20,0)</f>
        <v>0</v>
      </c>
      <c r="G20" s="14" t="s">
        <v>31</v>
      </c>
      <c r="H20" s="15"/>
    </row>
    <row r="21" spans="2:8" ht="35" customHeight="1" x14ac:dyDescent="0.35">
      <c r="B21" s="60" t="s">
        <v>21</v>
      </c>
      <c r="C21" s="61"/>
      <c r="D21" s="20"/>
      <c r="E21" s="13">
        <v>2</v>
      </c>
      <c r="F21" s="13">
        <f t="shared" si="0"/>
        <v>0</v>
      </c>
      <c r="G21" s="14" t="s">
        <v>31</v>
      </c>
      <c r="H21" s="15"/>
    </row>
    <row r="22" spans="2:8" ht="35" customHeight="1" x14ac:dyDescent="0.35">
      <c r="B22" s="60" t="s">
        <v>22</v>
      </c>
      <c r="C22" s="61"/>
      <c r="D22" s="20"/>
      <c r="E22" s="13">
        <v>1</v>
      </c>
      <c r="F22" s="13">
        <f t="shared" si="0"/>
        <v>0</v>
      </c>
      <c r="G22" s="14" t="s">
        <v>31</v>
      </c>
      <c r="H22" s="15"/>
    </row>
    <row r="23" spans="2:8" ht="45" customHeight="1" x14ac:dyDescent="0.35">
      <c r="B23" s="60" t="s">
        <v>23</v>
      </c>
      <c r="C23" s="61"/>
      <c r="D23" s="25" t="s">
        <v>35</v>
      </c>
      <c r="E23" s="13">
        <v>2</v>
      </c>
      <c r="F23" s="13">
        <f t="shared" si="0"/>
        <v>0</v>
      </c>
      <c r="G23" s="14" t="s">
        <v>31</v>
      </c>
      <c r="H23" s="15"/>
    </row>
    <row r="24" spans="2:8" ht="45" customHeight="1" x14ac:dyDescent="0.35">
      <c r="B24" s="60" t="s">
        <v>24</v>
      </c>
      <c r="C24" s="61"/>
      <c r="D24" s="25" t="s">
        <v>34</v>
      </c>
      <c r="E24" s="13">
        <v>2</v>
      </c>
      <c r="F24" s="13">
        <f t="shared" si="0"/>
        <v>0</v>
      </c>
      <c r="G24" s="14" t="s">
        <v>31</v>
      </c>
      <c r="H24" s="15"/>
    </row>
    <row r="25" spans="2:8" ht="57" customHeight="1" x14ac:dyDescent="0.35">
      <c r="B25" s="42" t="s">
        <v>25</v>
      </c>
      <c r="C25" s="43"/>
      <c r="D25" s="25" t="s">
        <v>33</v>
      </c>
      <c r="E25" s="13">
        <v>2</v>
      </c>
      <c r="F25" s="13">
        <f t="shared" si="0"/>
        <v>0</v>
      </c>
      <c r="G25" s="14" t="s">
        <v>31</v>
      </c>
      <c r="H25" s="15"/>
    </row>
    <row r="26" spans="2:8" ht="35" customHeight="1" x14ac:dyDescent="0.35">
      <c r="B26" s="42" t="s">
        <v>26</v>
      </c>
      <c r="C26" s="43"/>
      <c r="D26" s="18"/>
      <c r="E26" s="13">
        <v>3</v>
      </c>
      <c r="F26" s="13">
        <f t="shared" si="0"/>
        <v>0</v>
      </c>
      <c r="G26" s="14" t="s">
        <v>31</v>
      </c>
      <c r="H26" s="15"/>
    </row>
    <row r="27" spans="2:8" ht="35" customHeight="1" x14ac:dyDescent="0.35">
      <c r="B27" s="42" t="s">
        <v>27</v>
      </c>
      <c r="C27" s="43"/>
      <c r="D27" s="18"/>
      <c r="E27" s="13">
        <v>3</v>
      </c>
      <c r="F27" s="13">
        <f t="shared" si="0"/>
        <v>0</v>
      </c>
      <c r="G27" s="14" t="s">
        <v>31</v>
      </c>
      <c r="H27" s="15"/>
    </row>
    <row r="28" spans="2:8" ht="35" customHeight="1" x14ac:dyDescent="0.35">
      <c r="B28" s="42" t="s">
        <v>28</v>
      </c>
      <c r="C28" s="43"/>
      <c r="D28" s="18"/>
      <c r="E28" s="13">
        <v>2</v>
      </c>
      <c r="F28" s="13">
        <f t="shared" si="0"/>
        <v>0</v>
      </c>
      <c r="G28" s="14" t="s">
        <v>31</v>
      </c>
      <c r="H28" s="15"/>
    </row>
    <row r="29" spans="2:8" ht="35" customHeight="1" thickBot="1" x14ac:dyDescent="0.4">
      <c r="B29" s="58" t="s">
        <v>29</v>
      </c>
      <c r="C29" s="59"/>
      <c r="D29" s="19"/>
      <c r="E29" s="16">
        <f>SUM(E20:E28)</f>
        <v>20</v>
      </c>
      <c r="F29" s="16">
        <f>SUM(F20:F28)</f>
        <v>0</v>
      </c>
      <c r="G29" s="16"/>
      <c r="H29" s="17"/>
    </row>
  </sheetData>
  <protectedRanges>
    <protectedRange sqref="G20:H28" name="Bereich2"/>
    <protectedRange sqref="F9 G9:H9 F11" name="Bereich1"/>
  </protectedRanges>
  <mergeCells count="28">
    <mergeCell ref="B27:C27"/>
    <mergeCell ref="B28:C28"/>
    <mergeCell ref="B29:C29"/>
    <mergeCell ref="B21:C21"/>
    <mergeCell ref="B22:C22"/>
    <mergeCell ref="B23:C23"/>
    <mergeCell ref="B24:C24"/>
    <mergeCell ref="B25:C25"/>
    <mergeCell ref="B26:C26"/>
    <mergeCell ref="B20:C20"/>
    <mergeCell ref="B10:E10"/>
    <mergeCell ref="G10:H10"/>
    <mergeCell ref="B11:E11"/>
    <mergeCell ref="G11:H11"/>
    <mergeCell ref="B12:E12"/>
    <mergeCell ref="G12:H12"/>
    <mergeCell ref="A14:H14"/>
    <mergeCell ref="A15:H15"/>
    <mergeCell ref="A16:H16"/>
    <mergeCell ref="B18:H18"/>
    <mergeCell ref="B19:C19"/>
    <mergeCell ref="G9:H9"/>
    <mergeCell ref="A1:F2"/>
    <mergeCell ref="A3:F4"/>
    <mergeCell ref="B6:G6"/>
    <mergeCell ref="G8:H8"/>
    <mergeCell ref="B9:D9"/>
    <mergeCell ref="B8:D8"/>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BF8A68-90E3-4033-8DD4-CC8FCBB34AA0}">
          <x14:formula1>
            <xm:f>Daten!$A$2:$A$3</xm:f>
          </x14:formula1>
          <xm:sqref>G20:G28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16D8-CC16-4797-8ABC-A989E54542A6}">
  <dimension ref="A2:A3"/>
  <sheetViews>
    <sheetView workbookViewId="0">
      <selection activeCell="I12" sqref="I12:I13"/>
    </sheetView>
  </sheetViews>
  <sheetFormatPr baseColWidth="10" defaultRowHeight="14.5" x14ac:dyDescent="0.35"/>
  <sheetData>
    <row r="2" spans="1:1" x14ac:dyDescent="0.35">
      <c r="A2" t="s">
        <v>30</v>
      </c>
    </row>
    <row r="3" spans="1:1" x14ac:dyDescent="0.35">
      <c r="A3" t="s">
        <v>31</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Los 4- Wärmepumpentrocker</vt:lpstr>
      <vt:lpstr>Daten</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2026-02-20T08:14:47Z</dcterms:created>
  <dcterms:modified xsi:type="dcterms:W3CDTF">2026-02-27T12:24:28Z</dcterms:modified>
</cp:coreProperties>
</file>